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5990" windowHeight="13485" activeTab="0"/>
  </bookViews>
  <sheets>
    <sheet name="coverage" sheetId="1" r:id="rId1"/>
    <sheet name="raw" sheetId="2" r:id="rId2"/>
    <sheet name="Coverage Comparison" sheetId="3" r:id="rId3"/>
  </sheets>
  <definedNames/>
  <calcPr fullCalcOnLoad="1"/>
</workbook>
</file>

<file path=xl/sharedStrings.xml><?xml version="1.0" encoding="utf-8"?>
<sst xmlns="http://schemas.openxmlformats.org/spreadsheetml/2006/main" count="134" uniqueCount="65">
  <si>
    <t>Table 2. Fold Assignment in Complete Proteomes</t>
  </si>
  <si>
    <t>Species</t>
  </si>
  <si>
    <t>No. of</t>
  </si>
  <si>
    <t>proteins</t>
  </si>
  <si>
    <t>Automatically</t>
  </si>
  <si>
    <t>predicted</t>
  </si>
  <si>
    <t>Total</t>
  </si>
  <si>
    <t>predicted a</t>
  </si>
  <si>
    <t>negatives b</t>
  </si>
  <si>
    <t>positives c</t>
  </si>
  <si>
    <t>recognized folds</t>
  </si>
  <si>
    <t>M.</t>
  </si>
  <si>
    <t>genitalium</t>
  </si>
  <si>
    <t>pneumoniae</t>
  </si>
  <si>
    <t>B.</t>
  </si>
  <si>
    <t>burgdorferi</t>
  </si>
  <si>
    <t>A.</t>
  </si>
  <si>
    <t>aeolicus</t>
  </si>
  <si>
    <t>H.</t>
  </si>
  <si>
    <t>pylori</t>
  </si>
  <si>
    <t>influenzae</t>
  </si>
  <si>
    <t>Synechocystis</t>
  </si>
  <si>
    <t>sp.</t>
  </si>
  <si>
    <t>subtilis</t>
  </si>
  <si>
    <t>E.</t>
  </si>
  <si>
    <t>coli</t>
  </si>
  <si>
    <t>jannaschii</t>
  </si>
  <si>
    <t>thermoautotrophicum</t>
  </si>
  <si>
    <t>fulgidus</t>
  </si>
  <si>
    <t>S.</t>
  </si>
  <si>
    <t>cerevisiae</t>
  </si>
  <si>
    <t>C.</t>
  </si>
  <si>
    <t>elegans</t>
  </si>
  <si>
    <t>N/A</t>
  </si>
  <si>
    <t>aaeo</t>
  </si>
  <si>
    <t>aful</t>
  </si>
  <si>
    <t>bbur</t>
  </si>
  <si>
    <t>bsub</t>
  </si>
  <si>
    <t>cele</t>
  </si>
  <si>
    <t>cpne</t>
  </si>
  <si>
    <t>ctra</t>
  </si>
  <si>
    <t>ecol</t>
  </si>
  <si>
    <t>hinf</t>
  </si>
  <si>
    <t>hpyl</t>
  </si>
  <si>
    <t>mgen</t>
  </si>
  <si>
    <t>mjan</t>
  </si>
  <si>
    <t>mpne</t>
  </si>
  <si>
    <t>mthe</t>
  </si>
  <si>
    <t>mtub</t>
  </si>
  <si>
    <t>phor</t>
  </si>
  <si>
    <t>rpro</t>
  </si>
  <si>
    <t>scer</t>
  </si>
  <si>
    <t>syne</t>
  </si>
  <si>
    <t>tpal</t>
  </si>
  <si>
    <t>ORF</t>
  </si>
  <si>
    <t>m_ORF</t>
  </si>
  <si>
    <t>t_AA</t>
  </si>
  <si>
    <t>m_AA</t>
  </si>
  <si>
    <t>m_AA/tot_aa</t>
  </si>
  <si>
    <t>m_ORF/tot_ORF</t>
  </si>
  <si>
    <t>Table: Coverage of the 20 Genomes In Terms of AA and ORFs</t>
  </si>
  <si>
    <t>ORFs</t>
  </si>
  <si>
    <t>AA</t>
  </si>
  <si>
    <t>Matching</t>
  </si>
  <si>
    <t>m/t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</si>
</sst>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21" applyNumberFormat="1" applyAlignment="1">
      <alignment/>
    </xf>
    <xf numFmtId="0" fontId="0" fillId="0" borderId="1" xfId="0" applyBorder="1" applyAlignment="1">
      <alignment/>
    </xf>
    <xf numFmtId="164" fontId="0" fillId="0" borderId="1" xfId="21" applyNumberForma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OurCoverage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'Coverage Comparison'!$O$2:$O$15</c:f>
              <c:strCache/>
            </c:strRef>
          </c:cat>
          <c:val>
            <c:numRef>
              <c:f>'Coverage Comparison'!$P$2:$P$15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OurAA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'Coverage Comparison'!$O$2:$O$15</c:f>
              <c:strCache/>
            </c:strRef>
          </c:cat>
          <c:val>
            <c:numRef>
              <c:f>'Coverage Comparison'!$Q$2:$Q$15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TheirCoverage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'Coverage Comparison'!$O$2:$O$15</c:f>
              <c:strCache/>
            </c:strRef>
          </c:cat>
          <c:val>
            <c:numRef>
              <c:f>'Coverage Comparison'!$R$2:$R$15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42329547"/>
        <c:axId val="45421604"/>
      </c:lineChart>
      <c:catAx>
        <c:axId val="42329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21604"/>
        <c:crosses val="autoZero"/>
        <c:auto val="1"/>
        <c:lblOffset val="100"/>
        <c:noMultiLvlLbl val="0"/>
      </c:catAx>
      <c:valAx>
        <c:axId val="454216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29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Coverage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'Coverage Comparison'!$B$51:$B$70</c:f>
              <c:strCache>
                <c:ptCount val="20"/>
                <c:pt idx="0">
                  <c:v>aaeo</c:v>
                </c:pt>
                <c:pt idx="1">
                  <c:v>mgen</c:v>
                </c:pt>
                <c:pt idx="2">
                  <c:v>rpro</c:v>
                </c:pt>
                <c:pt idx="3">
                  <c:v>hinf</c:v>
                </c:pt>
                <c:pt idx="4">
                  <c:v>mtub</c:v>
                </c:pt>
                <c:pt idx="5">
                  <c:v>ctra</c:v>
                </c:pt>
                <c:pt idx="6">
                  <c:v>mthe</c:v>
                </c:pt>
                <c:pt idx="7">
                  <c:v>syne</c:v>
                </c:pt>
                <c:pt idx="8">
                  <c:v>ecol</c:v>
                </c:pt>
                <c:pt idx="9">
                  <c:v>bsub</c:v>
                </c:pt>
                <c:pt idx="10">
                  <c:v>scer</c:v>
                </c:pt>
                <c:pt idx="11">
                  <c:v>aful</c:v>
                </c:pt>
                <c:pt idx="12">
                  <c:v>mjan</c:v>
                </c:pt>
                <c:pt idx="13">
                  <c:v>mpne</c:v>
                </c:pt>
                <c:pt idx="14">
                  <c:v>cpne</c:v>
                </c:pt>
                <c:pt idx="15">
                  <c:v>tpal</c:v>
                </c:pt>
                <c:pt idx="16">
                  <c:v>hpyl</c:v>
                </c:pt>
                <c:pt idx="17">
                  <c:v>cele</c:v>
                </c:pt>
                <c:pt idx="18">
                  <c:v>phor</c:v>
                </c:pt>
                <c:pt idx="19">
                  <c:v>bbur</c:v>
                </c:pt>
              </c:strCache>
            </c:strRef>
          </c:cat>
          <c:val>
            <c:numRef>
              <c:f>'Coverage Comparison'!$C$51:$C$70</c:f>
              <c:numCache>
                <c:ptCount val="20"/>
                <c:pt idx="0">
                  <c:v>0.34625492772667543</c:v>
                </c:pt>
                <c:pt idx="1">
                  <c:v>0.34237995824634654</c:v>
                </c:pt>
                <c:pt idx="2">
                  <c:v>0.3154121863799283</c:v>
                </c:pt>
                <c:pt idx="3">
                  <c:v>0.3093145869947276</c:v>
                </c:pt>
                <c:pt idx="4">
                  <c:v>0.3053007135575943</c:v>
                </c:pt>
                <c:pt idx="5">
                  <c:v>0.2897091722595078</c:v>
                </c:pt>
                <c:pt idx="6">
                  <c:v>0.27899518973810794</c:v>
                </c:pt>
                <c:pt idx="7">
                  <c:v>0.2784090909090909</c:v>
                </c:pt>
                <c:pt idx="8">
                  <c:v>0.2776223776223776</c:v>
                </c:pt>
                <c:pt idx="9">
                  <c:v>0.2734146341463415</c:v>
                </c:pt>
                <c:pt idx="10">
                  <c:v>0.27323898359601156</c:v>
                </c:pt>
                <c:pt idx="11">
                  <c:v>0.26982150269821503</c:v>
                </c:pt>
                <c:pt idx="12">
                  <c:v>0.26538678712591757</c:v>
                </c:pt>
                <c:pt idx="13">
                  <c:v>0.26292466765140327</c:v>
                </c:pt>
                <c:pt idx="14">
                  <c:v>0.26045627376425856</c:v>
                </c:pt>
                <c:pt idx="15">
                  <c:v>0.24442289039767218</c:v>
                </c:pt>
                <c:pt idx="16">
                  <c:v>0.24159797083069118</c:v>
                </c:pt>
                <c:pt idx="17">
                  <c:v>0.24011728362741505</c:v>
                </c:pt>
                <c:pt idx="18">
                  <c:v>0.22335271317829458</c:v>
                </c:pt>
                <c:pt idx="19">
                  <c:v>0.17643467643467645</c:v>
                </c:pt>
              </c:numCache>
            </c:numRef>
          </c:val>
          <c:smooth val="0"/>
        </c:ser>
        <c:ser>
          <c:idx val="1"/>
          <c:order val="1"/>
          <c:tx>
            <c:v>AA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'Coverage Comparison'!$B$51:$B$70</c:f>
              <c:strCache>
                <c:ptCount val="20"/>
                <c:pt idx="0">
                  <c:v>aaeo</c:v>
                </c:pt>
                <c:pt idx="1">
                  <c:v>mgen</c:v>
                </c:pt>
                <c:pt idx="2">
                  <c:v>rpro</c:v>
                </c:pt>
                <c:pt idx="3">
                  <c:v>hinf</c:v>
                </c:pt>
                <c:pt idx="4">
                  <c:v>mtub</c:v>
                </c:pt>
                <c:pt idx="5">
                  <c:v>ctra</c:v>
                </c:pt>
                <c:pt idx="6">
                  <c:v>mthe</c:v>
                </c:pt>
                <c:pt idx="7">
                  <c:v>syne</c:v>
                </c:pt>
                <c:pt idx="8">
                  <c:v>ecol</c:v>
                </c:pt>
                <c:pt idx="9">
                  <c:v>bsub</c:v>
                </c:pt>
                <c:pt idx="10">
                  <c:v>scer</c:v>
                </c:pt>
                <c:pt idx="11">
                  <c:v>aful</c:v>
                </c:pt>
                <c:pt idx="12">
                  <c:v>mjan</c:v>
                </c:pt>
                <c:pt idx="13">
                  <c:v>mpne</c:v>
                </c:pt>
                <c:pt idx="14">
                  <c:v>cpne</c:v>
                </c:pt>
                <c:pt idx="15">
                  <c:v>tpal</c:v>
                </c:pt>
                <c:pt idx="16">
                  <c:v>hpyl</c:v>
                </c:pt>
                <c:pt idx="17">
                  <c:v>cele</c:v>
                </c:pt>
                <c:pt idx="18">
                  <c:v>phor</c:v>
                </c:pt>
                <c:pt idx="19">
                  <c:v>bbur</c:v>
                </c:pt>
              </c:strCache>
            </c:strRef>
          </c:cat>
          <c:val>
            <c:numRef>
              <c:f>'Coverage Comparison'!$D$51:$D$70</c:f>
              <c:numCache>
                <c:ptCount val="20"/>
                <c:pt idx="0">
                  <c:v>0.2417846602778791</c:v>
                </c:pt>
                <c:pt idx="1">
                  <c:v>0.2273065774549454</c:v>
                </c:pt>
                <c:pt idx="2">
                  <c:v>0.21512455706501377</c:v>
                </c:pt>
                <c:pt idx="3">
                  <c:v>0.24144510778799455</c:v>
                </c:pt>
                <c:pt idx="4">
                  <c:v>0.21823675756371066</c:v>
                </c:pt>
                <c:pt idx="5">
                  <c:v>0.19291128224653098</c:v>
                </c:pt>
                <c:pt idx="6">
                  <c:v>0.20059292481067265</c:v>
                </c:pt>
                <c:pt idx="7">
                  <c:v>0.17508084632099002</c:v>
                </c:pt>
                <c:pt idx="8">
                  <c:v>0.21764707176599063</c:v>
                </c:pt>
                <c:pt idx="9">
                  <c:v>0.22727691043549714</c:v>
                </c:pt>
                <c:pt idx="10">
                  <c:v>0.14946592406317405</c:v>
                </c:pt>
                <c:pt idx="11">
                  <c:v>0.22109238376650786</c:v>
                </c:pt>
                <c:pt idx="12">
                  <c:v>0.1859312505355794</c:v>
                </c:pt>
                <c:pt idx="13">
                  <c:v>0.1818717362855616</c:v>
                </c:pt>
                <c:pt idx="14">
                  <c:v>0.1829170514302145</c:v>
                </c:pt>
                <c:pt idx="15">
                  <c:v>0.16694042363891456</c:v>
                </c:pt>
                <c:pt idx="16">
                  <c:v>0.17783091231602666</c:v>
                </c:pt>
                <c:pt idx="17">
                  <c:v>0.14040277826322856</c:v>
                </c:pt>
                <c:pt idx="18">
                  <c:v>0.17109669612202397</c:v>
                </c:pt>
                <c:pt idx="19">
                  <c:v>0.1522746570604254</c:v>
                </c:pt>
              </c:numCache>
            </c:numRef>
          </c:val>
          <c:smooth val="0"/>
        </c:ser>
        <c:marker val="1"/>
        <c:axId val="6141253"/>
        <c:axId val="55271278"/>
      </c:lineChart>
      <c:catAx>
        <c:axId val="6141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71278"/>
        <c:crosses val="autoZero"/>
        <c:auto val="1"/>
        <c:lblOffset val="100"/>
        <c:noMultiLvlLbl val="0"/>
      </c:catAx>
      <c:valAx>
        <c:axId val="552712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12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24</xdr:row>
      <xdr:rowOff>9525</xdr:rowOff>
    </xdr:from>
    <xdr:to>
      <xdr:col>12</xdr:col>
      <xdr:colOff>523875</xdr:colOff>
      <xdr:row>48</xdr:row>
      <xdr:rowOff>57150</xdr:rowOff>
    </xdr:to>
    <xdr:graphicFrame>
      <xdr:nvGraphicFramePr>
        <xdr:cNvPr id="1" name="Chart 4"/>
        <xdr:cNvGraphicFramePr/>
      </xdr:nvGraphicFramePr>
      <xdr:xfrm>
        <a:off x="228600" y="3895725"/>
        <a:ext cx="76390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71</xdr:row>
      <xdr:rowOff>76200</xdr:rowOff>
    </xdr:from>
    <xdr:to>
      <xdr:col>14</xdr:col>
      <xdr:colOff>381000</xdr:colOff>
      <xdr:row>96</xdr:row>
      <xdr:rowOff>0</xdr:rowOff>
    </xdr:to>
    <xdr:graphicFrame>
      <xdr:nvGraphicFramePr>
        <xdr:cNvPr id="2" name="Chart 5"/>
        <xdr:cNvGraphicFramePr/>
      </xdr:nvGraphicFramePr>
      <xdr:xfrm>
        <a:off x="180975" y="11572875"/>
        <a:ext cx="876300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8.28125" style="0" customWidth="1"/>
  </cols>
  <sheetData>
    <row r="1" ht="12.75">
      <c r="A1" s="9" t="s">
        <v>60</v>
      </c>
    </row>
    <row r="3" spans="1:7" ht="12.75">
      <c r="A3" s="8" t="s">
        <v>1</v>
      </c>
      <c r="B3" s="7" t="s">
        <v>61</v>
      </c>
      <c r="C3" s="7"/>
      <c r="D3" s="7"/>
      <c r="E3" s="7" t="s">
        <v>62</v>
      </c>
      <c r="F3" s="7"/>
      <c r="G3" s="7"/>
    </row>
    <row r="4" spans="1:7" ht="12.75">
      <c r="A4" s="8"/>
      <c r="B4" s="6" t="s">
        <v>6</v>
      </c>
      <c r="C4" s="6" t="s">
        <v>63</v>
      </c>
      <c r="D4" s="6" t="s">
        <v>64</v>
      </c>
      <c r="E4" s="6" t="s">
        <v>6</v>
      </c>
      <c r="F4" s="6" t="s">
        <v>63</v>
      </c>
      <c r="G4" s="6" t="s">
        <v>64</v>
      </c>
    </row>
    <row r="5" spans="1:8" ht="12.75">
      <c r="A5" s="6" t="s">
        <v>34</v>
      </c>
      <c r="B5" s="4">
        <v>1522</v>
      </c>
      <c r="C5" s="4">
        <v>527</v>
      </c>
      <c r="D5" s="5">
        <f aca="true" t="shared" si="0" ref="D5:D24">C5/B5</f>
        <v>0.34625492772667543</v>
      </c>
      <c r="E5" s="4">
        <v>482512</v>
      </c>
      <c r="F5" s="4">
        <v>116664</v>
      </c>
      <c r="G5" s="5">
        <f aca="true" t="shared" si="1" ref="G5:G24">F5/E5</f>
        <v>0.2417846602778791</v>
      </c>
      <c r="H5">
        <v>169.078</v>
      </c>
    </row>
    <row r="6" spans="1:8" ht="12.75">
      <c r="A6" s="6" t="s">
        <v>35</v>
      </c>
      <c r="B6" s="4">
        <v>2409</v>
      </c>
      <c r="C6" s="4">
        <v>650</v>
      </c>
      <c r="D6" s="5">
        <f t="shared" si="0"/>
        <v>0.26982150269821503</v>
      </c>
      <c r="E6" s="4">
        <v>663320</v>
      </c>
      <c r="F6" s="4">
        <v>146655</v>
      </c>
      <c r="G6" s="5">
        <f t="shared" si="1"/>
        <v>0.22109238376650786</v>
      </c>
      <c r="H6">
        <v>172.739</v>
      </c>
    </row>
    <row r="7" spans="1:8" ht="12.75">
      <c r="A7" s="6" t="s">
        <v>36</v>
      </c>
      <c r="B7" s="4">
        <v>1638</v>
      </c>
      <c r="C7" s="4">
        <v>289</v>
      </c>
      <c r="D7" s="5">
        <f t="shared" si="0"/>
        <v>0.17643467643467645</v>
      </c>
      <c r="E7" s="4">
        <v>432219</v>
      </c>
      <c r="F7" s="4">
        <v>65816</v>
      </c>
      <c r="G7" s="5">
        <f t="shared" si="1"/>
        <v>0.1522746570604254</v>
      </c>
      <c r="H7">
        <v>178.363</v>
      </c>
    </row>
    <row r="8" spans="1:8" ht="12.75">
      <c r="A8" s="6" t="s">
        <v>37</v>
      </c>
      <c r="B8" s="4">
        <v>4100</v>
      </c>
      <c r="C8" s="4">
        <v>1121</v>
      </c>
      <c r="D8" s="5">
        <f t="shared" si="0"/>
        <v>0.2734146341463415</v>
      </c>
      <c r="E8" s="4">
        <v>1217000</v>
      </c>
      <c r="F8" s="4">
        <v>276596</v>
      </c>
      <c r="G8" s="5">
        <f t="shared" si="1"/>
        <v>0.22727691043549714</v>
      </c>
      <c r="H8">
        <v>189.449</v>
      </c>
    </row>
    <row r="9" spans="1:8" ht="12.75">
      <c r="A9" s="6" t="s">
        <v>38</v>
      </c>
      <c r="B9" s="4">
        <v>19099</v>
      </c>
      <c r="C9" s="4">
        <v>4586</v>
      </c>
      <c r="D9" s="5">
        <f t="shared" si="0"/>
        <v>0.24011728362741505</v>
      </c>
      <c r="E9" s="4">
        <v>8096713</v>
      </c>
      <c r="F9" s="4">
        <v>1136801</v>
      </c>
      <c r="G9" s="5">
        <f t="shared" si="1"/>
        <v>0.14040277826322856</v>
      </c>
      <c r="H9">
        <v>145.688</v>
      </c>
    </row>
    <row r="10" spans="1:8" ht="12.75">
      <c r="A10" s="6" t="s">
        <v>39</v>
      </c>
      <c r="B10" s="4">
        <v>1052</v>
      </c>
      <c r="C10" s="4">
        <v>274</v>
      </c>
      <c r="D10" s="5">
        <f t="shared" si="0"/>
        <v>0.26045627376425856</v>
      </c>
      <c r="E10" s="4">
        <v>361694</v>
      </c>
      <c r="F10" s="4">
        <v>66160</v>
      </c>
      <c r="G10" s="5">
        <f t="shared" si="1"/>
        <v>0.1829170514302145</v>
      </c>
      <c r="H10">
        <v>180.272</v>
      </c>
    </row>
    <row r="11" spans="1:8" ht="12.75">
      <c r="A11" s="6" t="s">
        <v>40</v>
      </c>
      <c r="B11" s="4">
        <v>894</v>
      </c>
      <c r="C11" s="4">
        <v>259</v>
      </c>
      <c r="D11" s="5">
        <f t="shared" si="0"/>
        <v>0.2897091722595078</v>
      </c>
      <c r="E11" s="4">
        <v>312553</v>
      </c>
      <c r="F11" s="4">
        <v>60295</v>
      </c>
      <c r="G11" s="5">
        <f t="shared" si="1"/>
        <v>0.19291128224653098</v>
      </c>
      <c r="H11">
        <v>173.261</v>
      </c>
    </row>
    <row r="12" spans="1:8" ht="12.75">
      <c r="A12" s="6" t="s">
        <v>41</v>
      </c>
      <c r="B12" s="4">
        <v>4290</v>
      </c>
      <c r="C12" s="4">
        <v>1191</v>
      </c>
      <c r="D12" s="5">
        <f t="shared" si="0"/>
        <v>0.2776223776223776</v>
      </c>
      <c r="E12" s="4">
        <v>1363501</v>
      </c>
      <c r="F12" s="4">
        <v>296762</v>
      </c>
      <c r="G12" s="5">
        <f t="shared" si="1"/>
        <v>0.21764707176599063</v>
      </c>
      <c r="H12">
        <v>184.21</v>
      </c>
    </row>
    <row r="13" spans="1:8" ht="12.75">
      <c r="A13" s="6" t="s">
        <v>42</v>
      </c>
      <c r="B13" s="4">
        <v>1707</v>
      </c>
      <c r="C13" s="4">
        <v>528</v>
      </c>
      <c r="D13" s="5">
        <f t="shared" si="0"/>
        <v>0.3093145869947276</v>
      </c>
      <c r="E13" s="4">
        <v>520930</v>
      </c>
      <c r="F13" s="4">
        <v>125776</v>
      </c>
      <c r="G13" s="5">
        <f t="shared" si="1"/>
        <v>0.24144510778799455</v>
      </c>
      <c r="H13">
        <v>177.149</v>
      </c>
    </row>
    <row r="14" spans="1:8" ht="12.75">
      <c r="A14" s="6" t="s">
        <v>43</v>
      </c>
      <c r="B14" s="4">
        <v>1577</v>
      </c>
      <c r="C14" s="4">
        <v>381</v>
      </c>
      <c r="D14" s="5">
        <f t="shared" si="0"/>
        <v>0.24159797083069118</v>
      </c>
      <c r="E14" s="4">
        <v>500616</v>
      </c>
      <c r="F14" s="4">
        <v>89025</v>
      </c>
      <c r="G14" s="5">
        <f t="shared" si="1"/>
        <v>0.17783091231602666</v>
      </c>
      <c r="H14">
        <v>179.848</v>
      </c>
    </row>
    <row r="15" spans="1:8" ht="12.75">
      <c r="A15" s="6" t="s">
        <v>44</v>
      </c>
      <c r="B15" s="4">
        <v>479</v>
      </c>
      <c r="C15" s="4">
        <v>164</v>
      </c>
      <c r="D15" s="5">
        <f t="shared" si="0"/>
        <v>0.34237995824634654</v>
      </c>
      <c r="E15" s="4">
        <v>174566</v>
      </c>
      <c r="F15" s="4">
        <v>39680</v>
      </c>
      <c r="G15" s="5">
        <f t="shared" si="1"/>
        <v>0.2273065774549454</v>
      </c>
      <c r="H15">
        <v>174.035</v>
      </c>
    </row>
    <row r="16" spans="1:8" ht="12.75">
      <c r="A16" s="6" t="s">
        <v>45</v>
      </c>
      <c r="B16" s="4">
        <v>1771</v>
      </c>
      <c r="C16" s="4">
        <v>470</v>
      </c>
      <c r="D16" s="5">
        <f t="shared" si="0"/>
        <v>0.26538678712591757</v>
      </c>
      <c r="E16" s="4">
        <v>501793</v>
      </c>
      <c r="F16" s="4">
        <v>93299</v>
      </c>
      <c r="G16" s="5">
        <f t="shared" si="1"/>
        <v>0.1859312505355794</v>
      </c>
      <c r="H16">
        <v>152.201</v>
      </c>
    </row>
    <row r="17" spans="1:8" ht="12.75">
      <c r="A17" s="6" t="s">
        <v>46</v>
      </c>
      <c r="B17" s="4">
        <v>677</v>
      </c>
      <c r="C17" s="4">
        <v>178</v>
      </c>
      <c r="D17" s="5">
        <f t="shared" si="0"/>
        <v>0.26292466765140327</v>
      </c>
      <c r="E17" s="4">
        <v>237651</v>
      </c>
      <c r="F17" s="4">
        <v>43222</v>
      </c>
      <c r="G17" s="5">
        <f t="shared" si="1"/>
        <v>0.1818717362855616</v>
      </c>
      <c r="H17">
        <v>172.199</v>
      </c>
    </row>
    <row r="18" spans="1:8" ht="12.75">
      <c r="A18" s="6" t="s">
        <v>47</v>
      </c>
      <c r="B18" s="4">
        <v>1871</v>
      </c>
      <c r="C18" s="4">
        <v>522</v>
      </c>
      <c r="D18" s="5">
        <f t="shared" si="0"/>
        <v>0.27899518973810794</v>
      </c>
      <c r="E18" s="4">
        <v>526205</v>
      </c>
      <c r="F18" s="4">
        <v>105553</v>
      </c>
      <c r="G18" s="5">
        <f t="shared" si="1"/>
        <v>0.20059292481067265</v>
      </c>
      <c r="H18">
        <v>156.375</v>
      </c>
    </row>
    <row r="19" spans="1:8" ht="12.75">
      <c r="A19" s="6" t="s">
        <v>48</v>
      </c>
      <c r="B19" s="4">
        <v>3924</v>
      </c>
      <c r="C19" s="4">
        <v>1198</v>
      </c>
      <c r="D19" s="5">
        <f t="shared" si="0"/>
        <v>0.3053007135575943</v>
      </c>
      <c r="E19" s="4">
        <v>1335687</v>
      </c>
      <c r="F19" s="4">
        <v>291496</v>
      </c>
      <c r="G19" s="5">
        <f t="shared" si="1"/>
        <v>0.21823675756371066</v>
      </c>
      <c r="H19">
        <v>183.677</v>
      </c>
    </row>
    <row r="20" spans="1:8" ht="12.75">
      <c r="A20" s="6" t="s">
        <v>49</v>
      </c>
      <c r="B20" s="4">
        <v>2064</v>
      </c>
      <c r="C20" s="4">
        <v>461</v>
      </c>
      <c r="D20" s="5">
        <f t="shared" si="0"/>
        <v>0.22335271317829458</v>
      </c>
      <c r="E20" s="4">
        <v>568544</v>
      </c>
      <c r="F20" s="4">
        <v>97276</v>
      </c>
      <c r="G20" s="5">
        <f t="shared" si="1"/>
        <v>0.17109669612202397</v>
      </c>
      <c r="H20">
        <v>175.272</v>
      </c>
    </row>
    <row r="21" spans="1:8" ht="12.75">
      <c r="A21" s="6" t="s">
        <v>50</v>
      </c>
      <c r="B21" s="4">
        <v>837</v>
      </c>
      <c r="C21" s="4">
        <v>264</v>
      </c>
      <c r="D21" s="5">
        <f t="shared" si="0"/>
        <v>0.3154121863799283</v>
      </c>
      <c r="E21" s="4">
        <v>280233</v>
      </c>
      <c r="F21" s="4">
        <v>60285</v>
      </c>
      <c r="G21" s="5">
        <f t="shared" si="1"/>
        <v>0.21512455706501377</v>
      </c>
      <c r="H21">
        <v>172.243</v>
      </c>
    </row>
    <row r="22" spans="1:8" ht="12.75">
      <c r="A22" s="6" t="s">
        <v>51</v>
      </c>
      <c r="B22" s="4">
        <v>6218</v>
      </c>
      <c r="C22" s="4">
        <v>1699</v>
      </c>
      <c r="D22" s="5">
        <f t="shared" si="0"/>
        <v>0.27323898359601156</v>
      </c>
      <c r="E22" s="4">
        <v>2906890</v>
      </c>
      <c r="F22" s="4">
        <v>434481</v>
      </c>
      <c r="G22" s="5">
        <f t="shared" si="1"/>
        <v>0.14946592406317405</v>
      </c>
      <c r="H22">
        <v>185.201</v>
      </c>
    </row>
    <row r="23" spans="1:8" ht="12.75">
      <c r="A23" s="6" t="s">
        <v>52</v>
      </c>
      <c r="B23" s="4">
        <v>3168</v>
      </c>
      <c r="C23" s="4">
        <v>882</v>
      </c>
      <c r="D23" s="5">
        <f t="shared" si="0"/>
        <v>0.2784090909090909</v>
      </c>
      <c r="E23" s="4">
        <v>1119717</v>
      </c>
      <c r="F23" s="4">
        <v>196041</v>
      </c>
      <c r="G23" s="5">
        <f t="shared" si="1"/>
        <v>0.17508084632099002</v>
      </c>
      <c r="H23">
        <v>173.334</v>
      </c>
    </row>
    <row r="24" spans="1:8" ht="12.75">
      <c r="A24" s="6" t="s">
        <v>53</v>
      </c>
      <c r="B24" s="4">
        <v>1031</v>
      </c>
      <c r="C24" s="4">
        <v>252</v>
      </c>
      <c r="D24" s="5">
        <f t="shared" si="0"/>
        <v>0.24442289039767218</v>
      </c>
      <c r="E24" s="4">
        <v>350676</v>
      </c>
      <c r="F24" s="4">
        <v>58542</v>
      </c>
      <c r="G24" s="5">
        <f t="shared" si="1"/>
        <v>0.16694042363891456</v>
      </c>
      <c r="H24">
        <v>169.197</v>
      </c>
    </row>
  </sheetData>
  <mergeCells count="3">
    <mergeCell ref="B3:D3"/>
    <mergeCell ref="E3:G3"/>
    <mergeCell ref="A3:A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B37" sqref="B3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b">
        <v>0</v>
      </c>
    </row>
    <row r="10" ht="12.75">
      <c r="A10" t="s">
        <v>8</v>
      </c>
    </row>
    <row r="11" ht="12.75">
      <c r="A11" t="b">
        <v>0</v>
      </c>
    </row>
    <row r="12" ht="12.75">
      <c r="A12" t="s">
        <v>9</v>
      </c>
    </row>
    <row r="13" ht="12.75">
      <c r="A13" t="s">
        <v>2</v>
      </c>
    </row>
    <row r="14" ht="12.75">
      <c r="A14" t="s">
        <v>10</v>
      </c>
    </row>
    <row r="17" spans="1:7" ht="12.75">
      <c r="A17">
        <v>182</v>
      </c>
      <c r="B17" s="1">
        <v>0.39</v>
      </c>
      <c r="C17">
        <v>24</v>
      </c>
      <c r="D17" s="1">
        <v>0.132</v>
      </c>
      <c r="E17">
        <v>1</v>
      </c>
      <c r="F17" s="1">
        <v>0.006</v>
      </c>
      <c r="G17">
        <v>81</v>
      </c>
    </row>
    <row r="18" spans="1:7" ht="12.75">
      <c r="A18">
        <v>197</v>
      </c>
      <c r="B18" s="1">
        <v>0.291</v>
      </c>
      <c r="C18">
        <v>26</v>
      </c>
      <c r="D18" s="1">
        <v>0.132</v>
      </c>
      <c r="E18">
        <v>2</v>
      </c>
      <c r="F18" s="1">
        <v>0.012</v>
      </c>
      <c r="G18">
        <v>84</v>
      </c>
    </row>
    <row r="19" spans="1:7" ht="12.75">
      <c r="A19">
        <v>241</v>
      </c>
      <c r="B19" s="1">
        <v>0.192</v>
      </c>
      <c r="C19">
        <v>32</v>
      </c>
      <c r="D19" s="1">
        <v>0.133</v>
      </c>
      <c r="E19">
        <v>7</v>
      </c>
      <c r="F19" s="1">
        <v>0.032</v>
      </c>
      <c r="G19">
        <v>94</v>
      </c>
    </row>
    <row r="20" spans="1:7" ht="12.75">
      <c r="A20">
        <v>530</v>
      </c>
      <c r="B20" s="1">
        <v>0.348</v>
      </c>
      <c r="C20">
        <v>53</v>
      </c>
      <c r="D20" s="1">
        <v>0.1</v>
      </c>
      <c r="E20">
        <v>4</v>
      </c>
      <c r="F20" s="1">
        <v>0.008</v>
      </c>
      <c r="G20">
        <v>108</v>
      </c>
    </row>
    <row r="21" spans="1:7" ht="12.75">
      <c r="A21">
        <v>392</v>
      </c>
      <c r="B21" s="1">
        <v>0.25</v>
      </c>
      <c r="C21">
        <v>50</v>
      </c>
      <c r="D21" s="1">
        <v>0.128</v>
      </c>
      <c r="E21">
        <v>1</v>
      </c>
      <c r="F21" s="1">
        <v>0.003</v>
      </c>
      <c r="G21">
        <v>112</v>
      </c>
    </row>
    <row r="22" spans="1:7" ht="12.75">
      <c r="A22">
        <v>555</v>
      </c>
      <c r="B22" s="1">
        <v>0.323</v>
      </c>
      <c r="C22">
        <v>53</v>
      </c>
      <c r="D22" s="1">
        <v>0.095</v>
      </c>
      <c r="E22">
        <v>4</v>
      </c>
      <c r="F22" s="1">
        <v>0.008</v>
      </c>
      <c r="G22">
        <v>144</v>
      </c>
    </row>
    <row r="23" spans="1:7" ht="12.75">
      <c r="A23">
        <v>894</v>
      </c>
      <c r="B23" s="1">
        <v>0.282</v>
      </c>
      <c r="C23">
        <v>72</v>
      </c>
      <c r="D23" s="1">
        <v>0.081</v>
      </c>
      <c r="E23">
        <v>4</v>
      </c>
      <c r="F23" s="1">
        <v>0.005</v>
      </c>
      <c r="G23">
        <v>151</v>
      </c>
    </row>
    <row r="24" spans="1:7" ht="12.75">
      <c r="A24">
        <v>1124</v>
      </c>
      <c r="B24" s="1">
        <v>0.274</v>
      </c>
      <c r="C24">
        <v>115</v>
      </c>
      <c r="D24" s="1">
        <v>0.102</v>
      </c>
      <c r="E24">
        <v>12</v>
      </c>
      <c r="F24" s="1">
        <v>0.012</v>
      </c>
      <c r="G24">
        <v>165</v>
      </c>
    </row>
    <row r="25" spans="1:7" ht="12.75">
      <c r="A25">
        <v>1212</v>
      </c>
      <c r="B25" s="1">
        <v>0.283</v>
      </c>
      <c r="C25">
        <v>136</v>
      </c>
      <c r="D25" s="1">
        <v>0.112</v>
      </c>
      <c r="E25">
        <v>28</v>
      </c>
      <c r="F25" s="1">
        <v>0.025</v>
      </c>
      <c r="G25">
        <v>175</v>
      </c>
    </row>
    <row r="26" spans="1:7" ht="12.75">
      <c r="A26">
        <v>439</v>
      </c>
      <c r="B26" s="1">
        <v>0.248</v>
      </c>
      <c r="C26">
        <v>56</v>
      </c>
      <c r="D26" s="1">
        <v>0.128</v>
      </c>
      <c r="E26">
        <v>6</v>
      </c>
      <c r="F26" s="1">
        <v>0.015</v>
      </c>
      <c r="G26">
        <v>98</v>
      </c>
    </row>
    <row r="27" spans="1:7" ht="12.75">
      <c r="A27">
        <v>509</v>
      </c>
      <c r="B27" s="1">
        <v>0.269</v>
      </c>
      <c r="C27">
        <v>54</v>
      </c>
      <c r="D27" s="1">
        <v>0.106</v>
      </c>
      <c r="E27">
        <v>4</v>
      </c>
      <c r="F27" s="1">
        <v>0.009</v>
      </c>
      <c r="G27">
        <v>103</v>
      </c>
    </row>
    <row r="28" spans="1:7" ht="12.75">
      <c r="A28">
        <v>679</v>
      </c>
      <c r="B28" s="1">
        <v>0.282</v>
      </c>
      <c r="C28">
        <v>75</v>
      </c>
      <c r="D28" s="1">
        <v>0.11</v>
      </c>
      <c r="E28">
        <v>4</v>
      </c>
      <c r="F28" s="1">
        <v>0.007</v>
      </c>
      <c r="G28">
        <v>112</v>
      </c>
    </row>
    <row r="29" spans="1:7" ht="12.75">
      <c r="A29">
        <v>1575</v>
      </c>
      <c r="B29" s="1">
        <v>0.241</v>
      </c>
      <c r="C29">
        <v>148</v>
      </c>
      <c r="D29" s="1">
        <v>0.094</v>
      </c>
      <c r="E29">
        <v>35</v>
      </c>
      <c r="F29" s="1">
        <v>0.024</v>
      </c>
      <c r="G29">
        <v>165</v>
      </c>
    </row>
    <row r="30" spans="1:7" ht="12.75">
      <c r="A30">
        <v>2831</v>
      </c>
      <c r="B30" s="1">
        <v>0.206</v>
      </c>
      <c r="C30" t="s">
        <v>33</v>
      </c>
      <c r="D30" t="s">
        <v>33</v>
      </c>
      <c r="E30" t="s">
        <v>33</v>
      </c>
      <c r="F30" t="s">
        <v>33</v>
      </c>
      <c r="G30">
        <v>172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0"/>
  <sheetViews>
    <sheetView workbookViewId="0" topLeftCell="A1">
      <selection activeCell="M21" sqref="G1:M21"/>
    </sheetView>
  </sheetViews>
  <sheetFormatPr defaultColWidth="9.140625" defaultRowHeight="12.75"/>
  <cols>
    <col min="6" max="6" width="9.57421875" style="0" bestFit="1" customWidth="1"/>
  </cols>
  <sheetData>
    <row r="1" spans="8:13" ht="12.75">
      <c r="H1" t="s">
        <v>54</v>
      </c>
      <c r="I1" t="s">
        <v>55</v>
      </c>
      <c r="J1" t="s">
        <v>59</v>
      </c>
      <c r="K1" t="s">
        <v>56</v>
      </c>
      <c r="L1" t="s">
        <v>57</v>
      </c>
      <c r="M1" t="s">
        <v>58</v>
      </c>
    </row>
    <row r="2" spans="1:18" ht="12.75">
      <c r="A2" t="s">
        <v>11</v>
      </c>
      <c r="B2" t="s">
        <v>12</v>
      </c>
      <c r="C2">
        <v>467</v>
      </c>
      <c r="D2">
        <v>159</v>
      </c>
      <c r="E2" s="3">
        <f aca="true" t="shared" si="0" ref="E2:E15">D2/C2</f>
        <v>0.3404710920770878</v>
      </c>
      <c r="G2" t="s">
        <v>44</v>
      </c>
      <c r="H2">
        <v>479</v>
      </c>
      <c r="I2">
        <v>164</v>
      </c>
      <c r="J2" s="3">
        <f aca="true" t="shared" si="1" ref="J2:J21">I2/H2</f>
        <v>0.34237995824634654</v>
      </c>
      <c r="K2">
        <v>174566</v>
      </c>
      <c r="L2">
        <v>39680</v>
      </c>
      <c r="M2" s="3">
        <f aca="true" t="shared" si="2" ref="M2:M21">L2/K2</f>
        <v>0.2273065774549454</v>
      </c>
      <c r="O2" t="s">
        <v>44</v>
      </c>
      <c r="P2">
        <v>0.34237995824634654</v>
      </c>
      <c r="Q2">
        <v>0.2273065774549454</v>
      </c>
      <c r="R2">
        <v>0.3404710920770878</v>
      </c>
    </row>
    <row r="3" spans="1:18" ht="12.75">
      <c r="A3" t="s">
        <v>16</v>
      </c>
      <c r="B3" t="s">
        <v>17</v>
      </c>
      <c r="C3" s="2">
        <v>1521</v>
      </c>
      <c r="D3">
        <v>481</v>
      </c>
      <c r="E3" s="3">
        <f t="shared" si="0"/>
        <v>0.3162393162393162</v>
      </c>
      <c r="G3" t="s">
        <v>34</v>
      </c>
      <c r="H3">
        <v>1522</v>
      </c>
      <c r="I3">
        <v>527</v>
      </c>
      <c r="J3" s="3">
        <f t="shared" si="1"/>
        <v>0.34625492772667543</v>
      </c>
      <c r="K3">
        <v>482512</v>
      </c>
      <c r="L3">
        <v>116664</v>
      </c>
      <c r="M3" s="3">
        <f t="shared" si="2"/>
        <v>0.2417846602778791</v>
      </c>
      <c r="O3" t="s">
        <v>34</v>
      </c>
      <c r="P3">
        <v>0.34625492772667543</v>
      </c>
      <c r="Q3">
        <v>0.2417846602778791</v>
      </c>
      <c r="R3">
        <v>0.3162393162393162</v>
      </c>
    </row>
    <row r="4" spans="1:18" ht="12.75">
      <c r="A4" t="s">
        <v>18</v>
      </c>
      <c r="B4" t="s">
        <v>20</v>
      </c>
      <c r="C4" s="2">
        <v>1717</v>
      </c>
      <c r="D4">
        <v>506</v>
      </c>
      <c r="E4" s="3">
        <f t="shared" si="0"/>
        <v>0.2947000582411182</v>
      </c>
      <c r="G4" t="s">
        <v>42</v>
      </c>
      <c r="H4">
        <v>1707</v>
      </c>
      <c r="I4">
        <v>528</v>
      </c>
      <c r="J4" s="3">
        <f t="shared" si="1"/>
        <v>0.3093145869947276</v>
      </c>
      <c r="K4">
        <v>520930</v>
      </c>
      <c r="L4">
        <v>125776</v>
      </c>
      <c r="M4" s="3">
        <f t="shared" si="2"/>
        <v>0.24144510778799455</v>
      </c>
      <c r="O4" t="s">
        <v>42</v>
      </c>
      <c r="P4">
        <v>0.3093145869947276</v>
      </c>
      <c r="Q4">
        <v>0.24144510778799455</v>
      </c>
      <c r="R4">
        <v>0.2947000582411182</v>
      </c>
    </row>
    <row r="5" spans="1:18" ht="12.75">
      <c r="A5" t="s">
        <v>21</v>
      </c>
      <c r="B5" t="s">
        <v>22</v>
      </c>
      <c r="C5" s="2">
        <v>3169</v>
      </c>
      <c r="D5">
        <v>826</v>
      </c>
      <c r="E5" s="3">
        <f t="shared" si="0"/>
        <v>0.2606500473335437</v>
      </c>
      <c r="G5" t="s">
        <v>52</v>
      </c>
      <c r="H5">
        <v>3168</v>
      </c>
      <c r="I5">
        <v>882</v>
      </c>
      <c r="J5" s="3">
        <f t="shared" si="1"/>
        <v>0.2784090909090909</v>
      </c>
      <c r="K5">
        <v>1119717</v>
      </c>
      <c r="L5">
        <v>196041</v>
      </c>
      <c r="M5" s="3">
        <f t="shared" si="2"/>
        <v>0.17508084632099002</v>
      </c>
      <c r="O5" t="s">
        <v>52</v>
      </c>
      <c r="P5">
        <v>0.2784090909090909</v>
      </c>
      <c r="Q5">
        <v>0.17508084632099002</v>
      </c>
      <c r="R5">
        <v>0.2606500473335437</v>
      </c>
    </row>
    <row r="6" spans="1:18" ht="12.75">
      <c r="A6" t="s">
        <v>24</v>
      </c>
      <c r="B6" t="s">
        <v>25</v>
      </c>
      <c r="C6" s="2">
        <v>4289</v>
      </c>
      <c r="D6">
        <v>1104</v>
      </c>
      <c r="E6" s="3">
        <f t="shared" si="0"/>
        <v>0.25740265796222894</v>
      </c>
      <c r="G6" t="s">
        <v>41</v>
      </c>
      <c r="H6">
        <v>4290</v>
      </c>
      <c r="I6">
        <v>1191</v>
      </c>
      <c r="J6" s="3">
        <f t="shared" si="1"/>
        <v>0.2776223776223776</v>
      </c>
      <c r="K6">
        <v>1363501</v>
      </c>
      <c r="L6">
        <v>296762</v>
      </c>
      <c r="M6" s="3">
        <f t="shared" si="2"/>
        <v>0.21764707176599063</v>
      </c>
      <c r="O6" t="s">
        <v>41</v>
      </c>
      <c r="P6">
        <v>0.2776223776223776</v>
      </c>
      <c r="Q6">
        <v>0.21764707176599063</v>
      </c>
      <c r="R6">
        <v>0.25740265796222894</v>
      </c>
    </row>
    <row r="7" spans="1:18" ht="12.75">
      <c r="A7" t="s">
        <v>11</v>
      </c>
      <c r="B7" t="s">
        <v>13</v>
      </c>
      <c r="C7">
        <v>677</v>
      </c>
      <c r="D7">
        <v>173</v>
      </c>
      <c r="E7" s="3">
        <f t="shared" si="0"/>
        <v>0.2555391432791728</v>
      </c>
      <c r="G7" t="s">
        <v>46</v>
      </c>
      <c r="H7">
        <v>677</v>
      </c>
      <c r="I7">
        <v>178</v>
      </c>
      <c r="J7" s="3">
        <f t="shared" si="1"/>
        <v>0.26292466765140327</v>
      </c>
      <c r="K7">
        <v>237651</v>
      </c>
      <c r="L7">
        <v>43222</v>
      </c>
      <c r="M7" s="3">
        <f t="shared" si="2"/>
        <v>0.1818717362855616</v>
      </c>
      <c r="O7" t="s">
        <v>46</v>
      </c>
      <c r="P7">
        <v>0.26292466765140327</v>
      </c>
      <c r="Q7">
        <v>0.1818717362855616</v>
      </c>
      <c r="R7">
        <v>0.2555391432791728</v>
      </c>
    </row>
    <row r="8" spans="1:18" ht="12.75">
      <c r="A8" t="s">
        <v>16</v>
      </c>
      <c r="B8" t="s">
        <v>28</v>
      </c>
      <c r="C8" s="2">
        <v>2407</v>
      </c>
      <c r="D8">
        <v>608</v>
      </c>
      <c r="E8" s="3">
        <f t="shared" si="0"/>
        <v>0.25259659326963024</v>
      </c>
      <c r="G8" t="s">
        <v>35</v>
      </c>
      <c r="H8">
        <v>2409</v>
      </c>
      <c r="I8">
        <v>650</v>
      </c>
      <c r="J8" s="3">
        <f t="shared" si="1"/>
        <v>0.26982150269821503</v>
      </c>
      <c r="K8">
        <v>663320</v>
      </c>
      <c r="L8">
        <v>146655</v>
      </c>
      <c r="M8" s="3">
        <f t="shared" si="2"/>
        <v>0.22109238376650786</v>
      </c>
      <c r="O8" t="s">
        <v>35</v>
      </c>
      <c r="P8">
        <v>0.26982150269821503</v>
      </c>
      <c r="Q8">
        <v>0.22109238376650786</v>
      </c>
      <c r="R8">
        <v>0.25259659326963024</v>
      </c>
    </row>
    <row r="9" spans="1:18" ht="12.75">
      <c r="A9" t="s">
        <v>14</v>
      </c>
      <c r="B9" t="s">
        <v>23</v>
      </c>
      <c r="C9" s="2">
        <v>4099</v>
      </c>
      <c r="D9">
        <v>1021</v>
      </c>
      <c r="E9" s="3">
        <f t="shared" si="0"/>
        <v>0.24908514271773605</v>
      </c>
      <c r="G9" t="s">
        <v>37</v>
      </c>
      <c r="H9">
        <v>4100</v>
      </c>
      <c r="I9">
        <v>1121</v>
      </c>
      <c r="J9" s="3">
        <f t="shared" si="1"/>
        <v>0.2734146341463415</v>
      </c>
      <c r="K9">
        <v>1217000</v>
      </c>
      <c r="L9">
        <v>276596</v>
      </c>
      <c r="M9" s="3">
        <f t="shared" si="2"/>
        <v>0.22727691043549714</v>
      </c>
      <c r="O9" t="s">
        <v>37</v>
      </c>
      <c r="P9">
        <v>0.2734146341463415</v>
      </c>
      <c r="Q9">
        <v>0.22727691043549714</v>
      </c>
      <c r="R9">
        <v>0.24908514271773605</v>
      </c>
    </row>
    <row r="10" spans="1:18" ht="12.75">
      <c r="A10" t="s">
        <v>11</v>
      </c>
      <c r="B10" t="s">
        <v>27</v>
      </c>
      <c r="C10" s="2">
        <v>1893</v>
      </c>
      <c r="D10">
        <v>459</v>
      </c>
      <c r="E10" s="3">
        <f t="shared" si="0"/>
        <v>0.24247226624405704</v>
      </c>
      <c r="G10" t="s">
        <v>47</v>
      </c>
      <c r="H10">
        <v>1871</v>
      </c>
      <c r="I10">
        <v>522</v>
      </c>
      <c r="J10" s="3">
        <f t="shared" si="1"/>
        <v>0.27899518973810794</v>
      </c>
      <c r="K10">
        <v>526205</v>
      </c>
      <c r="L10">
        <v>105553</v>
      </c>
      <c r="M10" s="3">
        <f t="shared" si="2"/>
        <v>0.20059292481067265</v>
      </c>
      <c r="O10" t="s">
        <v>47</v>
      </c>
      <c r="P10">
        <v>0.27899518973810794</v>
      </c>
      <c r="Q10">
        <v>0.20059292481067265</v>
      </c>
      <c r="R10">
        <v>0.24247226624405704</v>
      </c>
    </row>
    <row r="11" spans="1:18" ht="12.75">
      <c r="A11" t="s">
        <v>29</v>
      </c>
      <c r="B11" t="s">
        <v>30</v>
      </c>
      <c r="C11" s="2">
        <v>6529</v>
      </c>
      <c r="D11">
        <v>1462</v>
      </c>
      <c r="E11" s="3">
        <f t="shared" si="0"/>
        <v>0.22392403124521365</v>
      </c>
      <c r="G11" t="s">
        <v>51</v>
      </c>
      <c r="H11">
        <v>6218</v>
      </c>
      <c r="I11">
        <v>1699</v>
      </c>
      <c r="J11" s="3">
        <f t="shared" si="1"/>
        <v>0.27323898359601156</v>
      </c>
      <c r="K11">
        <v>2906890</v>
      </c>
      <c r="L11">
        <v>434481</v>
      </c>
      <c r="M11" s="3">
        <f t="shared" si="2"/>
        <v>0.14946592406317405</v>
      </c>
      <c r="O11" t="s">
        <v>51</v>
      </c>
      <c r="P11">
        <v>0.27323898359601156</v>
      </c>
      <c r="Q11">
        <v>0.14946592406317405</v>
      </c>
      <c r="R11">
        <v>0.22392403124521365</v>
      </c>
    </row>
    <row r="12" spans="1:18" ht="12.75">
      <c r="A12" t="s">
        <v>11</v>
      </c>
      <c r="B12" t="s">
        <v>26</v>
      </c>
      <c r="C12" s="2">
        <v>1770</v>
      </c>
      <c r="D12">
        <v>389</v>
      </c>
      <c r="E12" s="3">
        <f t="shared" si="0"/>
        <v>0.21977401129943502</v>
      </c>
      <c r="G12" t="s">
        <v>45</v>
      </c>
      <c r="H12">
        <v>1771</v>
      </c>
      <c r="I12">
        <v>470</v>
      </c>
      <c r="J12" s="3">
        <f t="shared" si="1"/>
        <v>0.26538678712591757</v>
      </c>
      <c r="K12">
        <v>501793</v>
      </c>
      <c r="L12">
        <v>93299</v>
      </c>
      <c r="M12" s="3">
        <f t="shared" si="2"/>
        <v>0.1859312505355794</v>
      </c>
      <c r="O12" t="s">
        <v>45</v>
      </c>
      <c r="P12">
        <v>0.26538678712591757</v>
      </c>
      <c r="Q12">
        <v>0.1859312505355794</v>
      </c>
      <c r="R12">
        <v>0.21977401129943502</v>
      </c>
    </row>
    <row r="13" spans="1:18" ht="12.75">
      <c r="A13" t="s">
        <v>18</v>
      </c>
      <c r="B13" t="s">
        <v>19</v>
      </c>
      <c r="C13" s="2">
        <v>1565</v>
      </c>
      <c r="D13">
        <v>343</v>
      </c>
      <c r="E13" s="3">
        <f t="shared" si="0"/>
        <v>0.21916932907348244</v>
      </c>
      <c r="G13" t="s">
        <v>43</v>
      </c>
      <c r="H13">
        <v>1577</v>
      </c>
      <c r="I13">
        <v>381</v>
      </c>
      <c r="J13" s="3">
        <f t="shared" si="1"/>
        <v>0.24159797083069118</v>
      </c>
      <c r="K13">
        <v>500616</v>
      </c>
      <c r="L13">
        <v>89025</v>
      </c>
      <c r="M13" s="3">
        <f t="shared" si="2"/>
        <v>0.17783091231602666</v>
      </c>
      <c r="O13" t="s">
        <v>43</v>
      </c>
      <c r="P13">
        <v>0.24159797083069118</v>
      </c>
      <c r="Q13">
        <v>0.17783091231602666</v>
      </c>
      <c r="R13">
        <v>0.21916932907348244</v>
      </c>
    </row>
    <row r="14" spans="1:18" ht="12.75">
      <c r="A14" t="s">
        <v>31</v>
      </c>
      <c r="B14" t="s">
        <v>32</v>
      </c>
      <c r="C14" s="2">
        <v>13743</v>
      </c>
      <c r="D14">
        <v>2831</v>
      </c>
      <c r="E14" s="3">
        <f t="shared" si="0"/>
        <v>0.20599577966965</v>
      </c>
      <c r="G14" t="s">
        <v>38</v>
      </c>
      <c r="H14">
        <v>19099</v>
      </c>
      <c r="I14">
        <v>4586</v>
      </c>
      <c r="J14" s="3">
        <f t="shared" si="1"/>
        <v>0.24011728362741505</v>
      </c>
      <c r="K14">
        <v>8096713</v>
      </c>
      <c r="L14">
        <v>1136801</v>
      </c>
      <c r="M14" s="3">
        <f t="shared" si="2"/>
        <v>0.14040277826322856</v>
      </c>
      <c r="O14" t="s">
        <v>38</v>
      </c>
      <c r="P14">
        <v>0.24011728362741505</v>
      </c>
      <c r="Q14">
        <v>0.14040277826322856</v>
      </c>
      <c r="R14">
        <v>0.20599577966965</v>
      </c>
    </row>
    <row r="15" spans="1:18" ht="12.75">
      <c r="A15" t="s">
        <v>14</v>
      </c>
      <c r="B15" t="s">
        <v>15</v>
      </c>
      <c r="C15" s="2">
        <v>1256</v>
      </c>
      <c r="D15">
        <v>216</v>
      </c>
      <c r="E15" s="3">
        <f t="shared" si="0"/>
        <v>0.17197452229299362</v>
      </c>
      <c r="G15" t="s">
        <v>36</v>
      </c>
      <c r="H15">
        <v>1638</v>
      </c>
      <c r="I15">
        <v>289</v>
      </c>
      <c r="J15" s="3">
        <f t="shared" si="1"/>
        <v>0.17643467643467645</v>
      </c>
      <c r="K15">
        <v>432219</v>
      </c>
      <c r="L15">
        <v>65816</v>
      </c>
      <c r="M15" s="3">
        <f t="shared" si="2"/>
        <v>0.1522746570604254</v>
      </c>
      <c r="O15" t="s">
        <v>36</v>
      </c>
      <c r="P15">
        <v>0.17643467643467645</v>
      </c>
      <c r="Q15">
        <v>0.1522746570604254</v>
      </c>
      <c r="R15">
        <v>0.17197452229299362</v>
      </c>
    </row>
    <row r="16" spans="7:13" ht="12.75">
      <c r="G16" t="s">
        <v>53</v>
      </c>
      <c r="H16">
        <v>1031</v>
      </c>
      <c r="I16">
        <v>252</v>
      </c>
      <c r="J16" s="3">
        <f t="shared" si="1"/>
        <v>0.24442289039767218</v>
      </c>
      <c r="K16">
        <v>350676</v>
      </c>
      <c r="L16">
        <v>58542</v>
      </c>
      <c r="M16" s="3">
        <f t="shared" si="2"/>
        <v>0.16694042363891456</v>
      </c>
    </row>
    <row r="17" spans="7:13" ht="12.75">
      <c r="G17" t="s">
        <v>48</v>
      </c>
      <c r="H17">
        <v>3924</v>
      </c>
      <c r="I17">
        <v>1198</v>
      </c>
      <c r="J17" s="3">
        <f t="shared" si="1"/>
        <v>0.3053007135575943</v>
      </c>
      <c r="K17">
        <v>1335687</v>
      </c>
      <c r="L17">
        <v>291496</v>
      </c>
      <c r="M17" s="3">
        <f t="shared" si="2"/>
        <v>0.21823675756371066</v>
      </c>
    </row>
    <row r="18" spans="7:13" ht="12.75">
      <c r="G18" t="s">
        <v>49</v>
      </c>
      <c r="H18">
        <v>2064</v>
      </c>
      <c r="I18">
        <v>461</v>
      </c>
      <c r="J18" s="3">
        <f t="shared" si="1"/>
        <v>0.22335271317829458</v>
      </c>
      <c r="K18">
        <v>568544</v>
      </c>
      <c r="L18">
        <v>97276</v>
      </c>
      <c r="M18" s="3">
        <f t="shared" si="2"/>
        <v>0.17109669612202397</v>
      </c>
    </row>
    <row r="19" spans="7:13" ht="12.75">
      <c r="G19" t="s">
        <v>50</v>
      </c>
      <c r="H19">
        <v>837</v>
      </c>
      <c r="I19">
        <v>264</v>
      </c>
      <c r="J19" s="3">
        <f t="shared" si="1"/>
        <v>0.3154121863799283</v>
      </c>
      <c r="K19">
        <v>280233</v>
      </c>
      <c r="L19">
        <v>60285</v>
      </c>
      <c r="M19" s="3">
        <f t="shared" si="2"/>
        <v>0.21512455706501377</v>
      </c>
    </row>
    <row r="20" spans="7:13" ht="12.75">
      <c r="G20" t="s">
        <v>39</v>
      </c>
      <c r="H20">
        <v>1052</v>
      </c>
      <c r="I20">
        <v>274</v>
      </c>
      <c r="J20" s="3">
        <f t="shared" si="1"/>
        <v>0.26045627376425856</v>
      </c>
      <c r="K20">
        <v>361694</v>
      </c>
      <c r="L20">
        <v>66160</v>
      </c>
      <c r="M20" s="3">
        <f t="shared" si="2"/>
        <v>0.1829170514302145</v>
      </c>
    </row>
    <row r="21" spans="7:13" ht="12.75">
      <c r="G21" t="s">
        <v>40</v>
      </c>
      <c r="H21">
        <v>894</v>
      </c>
      <c r="I21">
        <v>259</v>
      </c>
      <c r="J21" s="3">
        <f t="shared" si="1"/>
        <v>0.2897091722595078</v>
      </c>
      <c r="K21">
        <v>312553</v>
      </c>
      <c r="L21">
        <v>60295</v>
      </c>
      <c r="M21" s="3">
        <f t="shared" si="2"/>
        <v>0.19291128224653098</v>
      </c>
    </row>
    <row r="51" spans="2:4" ht="12.75">
      <c r="B51" t="s">
        <v>34</v>
      </c>
      <c r="C51">
        <v>0.34625492772667543</v>
      </c>
      <c r="D51">
        <v>0.2417846602778791</v>
      </c>
    </row>
    <row r="52" spans="2:4" ht="12.75">
      <c r="B52" t="s">
        <v>44</v>
      </c>
      <c r="C52">
        <v>0.34237995824634654</v>
      </c>
      <c r="D52">
        <v>0.2273065774549454</v>
      </c>
    </row>
    <row r="53" spans="2:4" ht="12.75">
      <c r="B53" t="s">
        <v>50</v>
      </c>
      <c r="C53">
        <v>0.3154121863799283</v>
      </c>
      <c r="D53">
        <v>0.21512455706501377</v>
      </c>
    </row>
    <row r="54" spans="2:4" ht="12.75">
      <c r="B54" t="s">
        <v>42</v>
      </c>
      <c r="C54">
        <v>0.3093145869947276</v>
      </c>
      <c r="D54">
        <v>0.24144510778799455</v>
      </c>
    </row>
    <row r="55" spans="2:4" ht="12.75">
      <c r="B55" t="s">
        <v>48</v>
      </c>
      <c r="C55">
        <v>0.3053007135575943</v>
      </c>
      <c r="D55">
        <v>0.21823675756371066</v>
      </c>
    </row>
    <row r="56" spans="2:4" ht="12.75">
      <c r="B56" t="s">
        <v>40</v>
      </c>
      <c r="C56">
        <v>0.2897091722595078</v>
      </c>
      <c r="D56">
        <v>0.19291128224653098</v>
      </c>
    </row>
    <row r="57" spans="2:4" ht="12.75">
      <c r="B57" t="s">
        <v>47</v>
      </c>
      <c r="C57">
        <v>0.27899518973810794</v>
      </c>
      <c r="D57">
        <v>0.20059292481067265</v>
      </c>
    </row>
    <row r="58" spans="2:4" ht="12.75">
      <c r="B58" t="s">
        <v>52</v>
      </c>
      <c r="C58">
        <v>0.2784090909090909</v>
      </c>
      <c r="D58">
        <v>0.17508084632099002</v>
      </c>
    </row>
    <row r="59" spans="2:4" ht="12.75">
      <c r="B59" t="s">
        <v>41</v>
      </c>
      <c r="C59">
        <v>0.2776223776223776</v>
      </c>
      <c r="D59">
        <v>0.21764707176599063</v>
      </c>
    </row>
    <row r="60" spans="2:4" ht="12.75">
      <c r="B60" t="s">
        <v>37</v>
      </c>
      <c r="C60">
        <v>0.2734146341463415</v>
      </c>
      <c r="D60">
        <v>0.22727691043549714</v>
      </c>
    </row>
    <row r="61" spans="2:4" ht="12.75">
      <c r="B61" t="s">
        <v>51</v>
      </c>
      <c r="C61">
        <v>0.27323898359601156</v>
      </c>
      <c r="D61">
        <v>0.14946592406317405</v>
      </c>
    </row>
    <row r="62" spans="2:4" ht="12.75">
      <c r="B62" t="s">
        <v>35</v>
      </c>
      <c r="C62">
        <v>0.26982150269821503</v>
      </c>
      <c r="D62">
        <v>0.22109238376650786</v>
      </c>
    </row>
    <row r="63" spans="2:4" ht="12.75">
      <c r="B63" t="s">
        <v>45</v>
      </c>
      <c r="C63">
        <v>0.26538678712591757</v>
      </c>
      <c r="D63">
        <v>0.1859312505355794</v>
      </c>
    </row>
    <row r="64" spans="2:4" ht="12.75">
      <c r="B64" t="s">
        <v>46</v>
      </c>
      <c r="C64">
        <v>0.26292466765140327</v>
      </c>
      <c r="D64">
        <v>0.1818717362855616</v>
      </c>
    </row>
    <row r="65" spans="2:4" ht="12.75">
      <c r="B65" t="s">
        <v>39</v>
      </c>
      <c r="C65">
        <v>0.26045627376425856</v>
      </c>
      <c r="D65">
        <v>0.1829170514302145</v>
      </c>
    </row>
    <row r="66" spans="2:4" ht="12.75">
      <c r="B66" t="s">
        <v>53</v>
      </c>
      <c r="C66">
        <v>0.24442289039767218</v>
      </c>
      <c r="D66">
        <v>0.16694042363891456</v>
      </c>
    </row>
    <row r="67" spans="2:4" ht="12.75">
      <c r="B67" t="s">
        <v>43</v>
      </c>
      <c r="C67">
        <v>0.24159797083069118</v>
      </c>
      <c r="D67">
        <v>0.17783091231602666</v>
      </c>
    </row>
    <row r="68" spans="2:4" ht="12.75">
      <c r="B68" t="s">
        <v>38</v>
      </c>
      <c r="C68">
        <v>0.24011728362741505</v>
      </c>
      <c r="D68">
        <v>0.14040277826322856</v>
      </c>
    </row>
    <row r="69" spans="2:4" ht="12.75">
      <c r="B69" t="s">
        <v>49</v>
      </c>
      <c r="C69">
        <v>0.22335271317829458</v>
      </c>
      <c r="D69">
        <v>0.17109669612202397</v>
      </c>
    </row>
    <row r="70" spans="2:4" ht="12.75">
      <c r="B70" t="s">
        <v>36</v>
      </c>
      <c r="C70">
        <v>0.17643467643467645</v>
      </c>
      <c r="D70">
        <v>0.1522746570604254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mbg</dc:creator>
  <cp:keywords/>
  <dc:description/>
  <cp:lastModifiedBy>jimmylin</cp:lastModifiedBy>
  <dcterms:created xsi:type="dcterms:W3CDTF">2000-01-28T21:41:45Z</dcterms:created>
  <dcterms:modified xsi:type="dcterms:W3CDTF">2000-02-24T20:25:14Z</dcterms:modified>
  <cp:category/>
  <cp:version/>
  <cp:contentType/>
  <cp:contentStatus/>
</cp:coreProperties>
</file>